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'!#REF!</definedName>
  </definedNames>
  <calcPr calcId="152511"/>
</workbook>
</file>

<file path=xl/calcChain.xml><?xml version="1.0" encoding="utf-8"?>
<calcChain xmlns="http://schemas.openxmlformats.org/spreadsheetml/2006/main">
  <c r="E28" i="2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E5"/>
  <c r="H5" s="1"/>
</calcChain>
</file>

<file path=xl/sharedStrings.xml><?xml version="1.0" encoding="utf-8"?>
<sst xmlns="http://schemas.openxmlformats.org/spreadsheetml/2006/main" count="35" uniqueCount="35">
  <si>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</si>
  <si>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</si>
  <si>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</si>
  <si>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</si>
  <si>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</si>
  <si>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</si>
  <si>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</si>
  <si>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</si>
  <si>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</si>
  <si>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</si>
  <si>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SECRETARIO</t>
  </si>
  <si>
    <t xml:space="preserve">     Enlace de Comunicación Social</t>
  </si>
  <si>
    <t xml:space="preserve">     Director de Salud Pública</t>
  </si>
  <si>
    <t xml:space="preserve">     Director de Servicios de Salud</t>
  </si>
  <si>
    <t xml:space="preserve">     Director Administrativo</t>
  </si>
  <si>
    <t xml:space="preserve">     Departamento de Información en Salud</t>
  </si>
  <si>
    <t xml:space="preserve">     Departamento de Evaluación</t>
  </si>
  <si>
    <t xml:space="preserve">     Subdirector de Promoción y Prevención de la Salud</t>
  </si>
  <si>
    <t xml:space="preserve">     Departamento de Promoción de la Salud</t>
  </si>
  <si>
    <t xml:space="preserve">     Departamento de Epidemiología</t>
  </si>
  <si>
    <t xml:space="preserve">     Departamento de Enfermedades Transmisibles</t>
  </si>
  <si>
    <t xml:space="preserve">     Departamento de Salud Reproductiva</t>
  </si>
  <si>
    <t xml:space="preserve">     Departamento de Control de Enfermedades Transmitidas por Vector y Zoonosis</t>
  </si>
  <si>
    <t xml:space="preserve">     Departamento de Enfermedades no Transmisibles</t>
  </si>
  <si>
    <t xml:space="preserve">     Departamento de Salud Itinerante</t>
  </si>
  <si>
    <t xml:space="preserve">     Departamento de Atencion Primaria en Salud</t>
  </si>
  <si>
    <t xml:space="preserve">     Departamento de Atención Hospitalaria</t>
  </si>
  <si>
    <t xml:space="preserve">     Departamento de Atención Pre Hospitalaria</t>
  </si>
  <si>
    <t xml:space="preserve">     Departamento de Calidad y Acreditación</t>
  </si>
  <si>
    <t xml:space="preserve">     Departamento de Capacitación y Formación de Recursos Humanos</t>
  </si>
  <si>
    <t xml:space="preserve">     Subdirector de Planeación e Infraestructura en Salud</t>
  </si>
  <si>
    <t xml:space="preserve">     Subdirector de Recursos Humanos</t>
  </si>
  <si>
    <t xml:space="preserve">     Subdirector Juridico</t>
  </si>
  <si>
    <t xml:space="preserve">     Comisión Estatal para la Protección contra Riesgos Sanitarios</t>
  </si>
  <si>
    <t>Total del Gasto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</si>
</sst>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#,##0.00_ ;[Red]\-#,##0.00\ "/>
  </numFmts>
  <fonts count="12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164" fontId="3" fillId="0" borderId="0"/>
    <xf numFmtId="0" fontId="4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justify" vertical="center" wrapText="1"/>
    </xf>
    <xf numFmtId="6" fontId="9" fillId="3" borderId="11" xfId="0" applyNumberFormat="1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9" fillId="3" borderId="5" xfId="0" applyFont="1" applyFill="1" applyBorder="1" applyAlignment="1">
      <alignment horizontal="right" vertical="top" wrapText="1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>
      <alignment vertical="top" wrapText="1"/>
    </xf>
    <xf numFmtId="0" fontId="0" fillId="0" borderId="0" xfId="0" applyBorder="1"/>
    <xf numFmtId="0" fontId="8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vertical="top" wrapText="1"/>
    </xf>
    <xf numFmtId="37" fontId="10" fillId="2" borderId="1" xfId="5" applyNumberFormat="1" applyFont="1" applyFill="1" applyBorder="1" applyAlignment="1" applyProtection="1">
      <alignment horizontal="center" vertical="center"/>
    </xf>
    <xf numFmtId="37" fontId="10" fillId="2" borderId="1" xfId="5" applyNumberFormat="1" applyFont="1" applyFill="1" applyBorder="1" applyAlignment="1" applyProtection="1">
      <alignment horizontal="center" wrapText="1"/>
    </xf>
    <xf numFmtId="37" fontId="10" fillId="2" borderId="1" xfId="5" applyNumberFormat="1" applyFont="1" applyFill="1" applyBorder="1" applyAlignment="1" applyProtection="1">
      <alignment horizontal="center"/>
    </xf>
    <xf numFmtId="0" fontId="6" fillId="3" borderId="6" xfId="0" applyFont="1" applyFill="1" applyBorder="1" applyAlignment="1">
      <alignment horizontal="left" vertical="center" wrapText="1"/>
    </xf>
    <xf numFmtId="8" fontId="7" fillId="3" borderId="11" xfId="0" applyNumberFormat="1" applyFont="1" applyFill="1" applyBorder="1" applyAlignment="1" applyProtection="1">
      <alignment vertical="center" wrapText="1"/>
      <protection locked="0"/>
    </xf>
    <xf numFmtId="8" fontId="7" fillId="3" borderId="11" xfId="0" applyNumberFormat="1" applyFont="1" applyFill="1" applyBorder="1" applyAlignment="1" applyProtection="1">
      <alignment vertical="center" wrapText="1"/>
    </xf>
    <xf numFmtId="8" fontId="6" fillId="3" borderId="11" xfId="0" applyNumberFormat="1" applyFont="1" applyFill="1" applyBorder="1" applyAlignment="1" applyProtection="1">
      <alignment vertical="center" wrapText="1"/>
      <protection locked="0"/>
    </xf>
    <xf numFmtId="8" fontId="6" fillId="3" borderId="11" xfId="0" applyNumberFormat="1" applyFont="1" applyFill="1" applyBorder="1" applyAlignment="1" applyProtection="1">
      <alignment vertical="center" wrapText="1"/>
    </xf>
    <xf numFmtId="8" fontId="7" fillId="3" borderId="1" xfId="0" applyNumberFormat="1" applyFont="1" applyFill="1" applyBorder="1" applyAlignment="1">
      <alignment vertical="center" wrapText="1"/>
    </xf>
    <xf numFmtId="37" fontId="10" fillId="2" borderId="9" xfId="5" applyNumberFormat="1" applyFont="1" applyFill="1" applyBorder="1" applyAlignment="1" applyProtection="1">
      <alignment horizontal="center" vertical="center" wrapText="1"/>
    </xf>
    <xf numFmtId="37" fontId="10" fillId="2" borderId="10" xfId="5" applyNumberFormat="1" applyFont="1" applyFill="1" applyBorder="1" applyAlignment="1" applyProtection="1">
      <alignment horizontal="center" vertical="center"/>
    </xf>
    <xf numFmtId="37" fontId="10" fillId="2" borderId="5" xfId="5" applyNumberFormat="1" applyFont="1" applyFill="1" applyBorder="1" applyAlignment="1" applyProtection="1">
      <alignment horizontal="center" vertical="center"/>
    </xf>
    <xf numFmtId="37" fontId="10" fillId="2" borderId="6" xfId="5" applyNumberFormat="1" applyFont="1" applyFill="1" applyBorder="1" applyAlignment="1" applyProtection="1">
      <alignment horizontal="center" vertical="center"/>
    </xf>
    <xf numFmtId="37" fontId="10" fillId="2" borderId="7" xfId="5" applyNumberFormat="1" applyFont="1" applyFill="1" applyBorder="1" applyAlignment="1" applyProtection="1">
      <alignment horizontal="center" vertical="center"/>
    </xf>
    <xf numFmtId="37" fontId="10" fillId="2" borderId="8" xfId="5" applyNumberFormat="1" applyFont="1" applyFill="1" applyBorder="1" applyAlignment="1" applyProtection="1">
      <alignment horizontal="center" vertical="center"/>
    </xf>
    <xf numFmtId="37" fontId="10" fillId="2" borderId="2" xfId="5" applyNumberFormat="1" applyFont="1" applyFill="1" applyBorder="1" applyAlignment="1" applyProtection="1">
      <alignment horizontal="center"/>
    </xf>
    <xf numFmtId="37" fontId="10" fillId="2" borderId="3" xfId="5" applyNumberFormat="1" applyFont="1" applyFill="1" applyBorder="1" applyAlignment="1" applyProtection="1">
      <alignment horizontal="center"/>
    </xf>
    <xf numFmtId="37" fontId="10" fillId="2" borderId="4" xfId="5" applyNumberFormat="1" applyFont="1" applyFill="1" applyBorder="1" applyAlignment="1" applyProtection="1">
      <alignment horizontal="center"/>
    </xf>
    <xf numFmtId="37" fontId="10" fillId="2" borderId="1" xfId="5" applyNumberFormat="1" applyFont="1" applyFill="1" applyBorder="1" applyAlignment="1" applyProtection="1">
      <alignment horizontal="center" vertical="center" wrapText="1"/>
    </xf>
  </cellXfs>
  <cellStyles count="11">
    <cellStyle name="=C:\WINNT\SYSTEM32\COMMAND.COM" xfId="3"/>
    <cellStyle name="Millares 2" xfId="5"/>
    <cellStyle name="Millares 2 2" xfId="8"/>
    <cellStyle name="Millares 3" xfId="7"/>
    <cellStyle name="Normal" xfId="0" builtinId="0"/>
    <cellStyle name="Normal 15" xfId="1"/>
    <cellStyle name="Normal 2" xfId="2"/>
    <cellStyle name="Normal 2 2" xfId="9"/>
    <cellStyle name="Normal 3" xfId="6"/>
    <cellStyle name="Normal 9" xfId="4"/>
    <cellStyle name="Normal 9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27207</xdr:rowOff>
    </xdr:from>
    <xdr:to>
      <xdr:col>5</xdr:col>
      <xdr:colOff>1088570</xdr:colOff>
      <xdr:row>40</xdr:row>
      <xdr:rowOff>0</xdr:rowOff>
    </xdr:to>
    <xdr:grpSp>
      <xdr:nvGrpSpPr>
        <xdr:cNvPr id="6" name="5 Grupo"/>
        <xdr:cNvGrpSpPr/>
      </xdr:nvGrpSpPr>
      <xdr:grpSpPr>
        <a:xfrm>
          <a:off x="0" y="5755814"/>
          <a:ext cx="9225641" cy="421829"/>
          <a:chOff x="65289" y="571240686"/>
          <a:chExt cx="6939739" cy="72659965"/>
        </a:xfrm>
      </xdr:grpSpPr>
      <xdr:sp macro="" textlink="">
        <xdr:nvSpPr>
          <xdr:cNvPr id="2" name="1 CuadroTexto"/>
          <xdr:cNvSpPr txBox="1"/>
        </xdr:nvSpPr>
        <xdr:spPr>
          <a:xfrm>
            <a:off x="65289" y="571413016"/>
            <a:ext cx="2480182" cy="72487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DR. ELÍAS IBARRA TORRES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SECRETARIO DE SALUD Y/O DIRECTOR GENERAL DEL OPD SERVICIOS DE SALUD DE MICHOACÁN</a:t>
            </a:r>
          </a:p>
        </xdr:txBody>
      </xdr:sp>
      <xdr:sp macro="" textlink="">
        <xdr:nvSpPr>
          <xdr:cNvPr id="3" name="2 CuadroTexto"/>
          <xdr:cNvSpPr txBox="1"/>
        </xdr:nvSpPr>
        <xdr:spPr>
          <a:xfrm>
            <a:off x="2516117" y="571240686"/>
            <a:ext cx="2211437" cy="627516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MTRO. EDGAR ADRIAN SILVA DÁVILA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DIRECTOR ADMINISTRATIVO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728678" y="571379522"/>
            <a:ext cx="2276350" cy="576589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C.P. FRANCISCO  GARCIA TRUJILLO</a:t>
            </a:r>
          </a:p>
          <a:p>
            <a:pPr algn="ctr"/>
            <a:r>
              <a:rPr lang="es-MX" sz="800" b="1">
                <a:latin typeface="Arial" pitchFamily="34" charset="0"/>
                <a:cs typeface="Arial" pitchFamily="34" charset="0"/>
              </a:rPr>
              <a:t>SUBDIRECTOR DE RECURSOS FINANCIEROS</a:t>
            </a:r>
          </a:p>
        </xdr:txBody>
      </xdr:sp>
    </xdr:grpSp>
    <xdr:clientData/>
  </xdr:twoCellAnchor>
  <xdr:twoCellAnchor>
    <xdr:from>
      <xdr:col>5</xdr:col>
      <xdr:colOff>923700</xdr:colOff>
      <xdr:row>37</xdr:row>
      <xdr:rowOff>16970</xdr:rowOff>
    </xdr:from>
    <xdr:to>
      <xdr:col>7</xdr:col>
      <xdr:colOff>1210173</xdr:colOff>
      <xdr:row>40</xdr:row>
      <xdr:rowOff>0</xdr:rowOff>
    </xdr:to>
    <xdr:sp macro="" textlink="">
      <xdr:nvSpPr>
        <xdr:cNvPr id="5" name="4 CuadroTexto"/>
        <xdr:cNvSpPr txBox="1"/>
      </xdr:nvSpPr>
      <xdr:spPr>
        <a:xfrm>
          <a:off x="7754486" y="7051863"/>
          <a:ext cx="2817401" cy="540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0"/>
  <sheetViews>
    <sheetView tabSelected="1" view="pageLayout" zoomScale="70" zoomScaleNormal="115" zoomScaleSheetLayoutView="115" zoomScalePageLayoutView="70" workbookViewId="0">
      <selection activeCell="D17" sqref="D17:D25"/>
    </sheetView>
  </sheetViews>
  <sheetFormatPr baseColWidth="10" defaultRowHeight="10.5"/>
  <cols>
    <col min="1" max="1" width="6.1640625" style="1" customWidth="1"/>
    <col min="2" max="2" width="76.5" style="2" customWidth="1"/>
    <col min="3" max="3" width="24.5" style="1" customWidth="1"/>
    <col min="4" max="8" width="24.5" style="3" customWidth="1"/>
    <col min="9" max="9" width="3.1640625" style="3" customWidth="1"/>
    <col min="10" max="254" width="0" style="3" hidden="1" customWidth="1"/>
    <col min="255" max="255" width="12" style="1"/>
    <col min="256" max="256" width="3.1640625" style="1" customWidth="1"/>
    <col min="257" max="257" width="6.1640625" style="1" customWidth="1"/>
    <col min="258" max="258" width="91.6640625" style="1" customWidth="1"/>
    <col min="259" max="264" width="24.5" style="1" customWidth="1"/>
    <col min="265" max="265" width="3.1640625" style="1" customWidth="1"/>
    <col min="266" max="510" width="0" style="1" hidden="1" customWidth="1"/>
    <col min="511" max="511" width="12" style="1"/>
    <col min="512" max="512" width="3.1640625" style="1" customWidth="1"/>
    <col min="513" max="513" width="6.1640625" style="1" customWidth="1"/>
    <col min="514" max="514" width="91.6640625" style="1" customWidth="1"/>
    <col min="515" max="520" width="24.5" style="1" customWidth="1"/>
    <col min="521" max="521" width="3.1640625" style="1" customWidth="1"/>
    <col min="522" max="766" width="0" style="1" hidden="1" customWidth="1"/>
    <col min="767" max="767" width="12" style="1"/>
    <col min="768" max="768" width="3.1640625" style="1" customWidth="1"/>
    <col min="769" max="769" width="6.1640625" style="1" customWidth="1"/>
    <col min="770" max="770" width="91.6640625" style="1" customWidth="1"/>
    <col min="771" max="776" width="24.5" style="1" customWidth="1"/>
    <col min="777" max="777" width="3.1640625" style="1" customWidth="1"/>
    <col min="778" max="1022" width="0" style="1" hidden="1" customWidth="1"/>
    <col min="1023" max="1023" width="12" style="1"/>
    <col min="1024" max="1024" width="3.1640625" style="1" customWidth="1"/>
    <col min="1025" max="1025" width="6.1640625" style="1" customWidth="1"/>
    <col min="1026" max="1026" width="91.6640625" style="1" customWidth="1"/>
    <col min="1027" max="1032" width="24.5" style="1" customWidth="1"/>
    <col min="1033" max="1033" width="3.1640625" style="1" customWidth="1"/>
    <col min="1034" max="1278" width="0" style="1" hidden="1" customWidth="1"/>
    <col min="1279" max="1279" width="12" style="1"/>
    <col min="1280" max="1280" width="3.1640625" style="1" customWidth="1"/>
    <col min="1281" max="1281" width="6.1640625" style="1" customWidth="1"/>
    <col min="1282" max="1282" width="91.6640625" style="1" customWidth="1"/>
    <col min="1283" max="1288" width="24.5" style="1" customWidth="1"/>
    <col min="1289" max="1289" width="3.1640625" style="1" customWidth="1"/>
    <col min="1290" max="1534" width="0" style="1" hidden="1" customWidth="1"/>
    <col min="1535" max="1535" width="12" style="1"/>
    <col min="1536" max="1536" width="3.1640625" style="1" customWidth="1"/>
    <col min="1537" max="1537" width="6.1640625" style="1" customWidth="1"/>
    <col min="1538" max="1538" width="91.6640625" style="1" customWidth="1"/>
    <col min="1539" max="1544" width="24.5" style="1" customWidth="1"/>
    <col min="1545" max="1545" width="3.1640625" style="1" customWidth="1"/>
    <col min="1546" max="1790" width="0" style="1" hidden="1" customWidth="1"/>
    <col min="1791" max="1791" width="12" style="1"/>
    <col min="1792" max="1792" width="3.1640625" style="1" customWidth="1"/>
    <col min="1793" max="1793" width="6.1640625" style="1" customWidth="1"/>
    <col min="1794" max="1794" width="91.6640625" style="1" customWidth="1"/>
    <col min="1795" max="1800" width="24.5" style="1" customWidth="1"/>
    <col min="1801" max="1801" width="3.1640625" style="1" customWidth="1"/>
    <col min="1802" max="2046" width="0" style="1" hidden="1" customWidth="1"/>
    <col min="2047" max="2047" width="12" style="1"/>
    <col min="2048" max="2048" width="3.1640625" style="1" customWidth="1"/>
    <col min="2049" max="2049" width="6.1640625" style="1" customWidth="1"/>
    <col min="2050" max="2050" width="91.6640625" style="1" customWidth="1"/>
    <col min="2051" max="2056" width="24.5" style="1" customWidth="1"/>
    <col min="2057" max="2057" width="3.1640625" style="1" customWidth="1"/>
    <col min="2058" max="2302" width="0" style="1" hidden="1" customWidth="1"/>
    <col min="2303" max="2303" width="12" style="1"/>
    <col min="2304" max="2304" width="3.1640625" style="1" customWidth="1"/>
    <col min="2305" max="2305" width="6.1640625" style="1" customWidth="1"/>
    <col min="2306" max="2306" width="91.6640625" style="1" customWidth="1"/>
    <col min="2307" max="2312" width="24.5" style="1" customWidth="1"/>
    <col min="2313" max="2313" width="3.1640625" style="1" customWidth="1"/>
    <col min="2314" max="2558" width="0" style="1" hidden="1" customWidth="1"/>
    <col min="2559" max="2559" width="12" style="1"/>
    <col min="2560" max="2560" width="3.1640625" style="1" customWidth="1"/>
    <col min="2561" max="2561" width="6.1640625" style="1" customWidth="1"/>
    <col min="2562" max="2562" width="91.6640625" style="1" customWidth="1"/>
    <col min="2563" max="2568" width="24.5" style="1" customWidth="1"/>
    <col min="2569" max="2569" width="3.1640625" style="1" customWidth="1"/>
    <col min="2570" max="2814" width="0" style="1" hidden="1" customWidth="1"/>
    <col min="2815" max="2815" width="12" style="1"/>
    <col min="2816" max="2816" width="3.1640625" style="1" customWidth="1"/>
    <col min="2817" max="2817" width="6.1640625" style="1" customWidth="1"/>
    <col min="2818" max="2818" width="91.6640625" style="1" customWidth="1"/>
    <col min="2819" max="2824" width="24.5" style="1" customWidth="1"/>
    <col min="2825" max="2825" width="3.1640625" style="1" customWidth="1"/>
    <col min="2826" max="3070" width="0" style="1" hidden="1" customWidth="1"/>
    <col min="3071" max="3071" width="12" style="1"/>
    <col min="3072" max="3072" width="3.1640625" style="1" customWidth="1"/>
    <col min="3073" max="3073" width="6.1640625" style="1" customWidth="1"/>
    <col min="3074" max="3074" width="91.6640625" style="1" customWidth="1"/>
    <col min="3075" max="3080" width="24.5" style="1" customWidth="1"/>
    <col min="3081" max="3081" width="3.1640625" style="1" customWidth="1"/>
    <col min="3082" max="3326" width="0" style="1" hidden="1" customWidth="1"/>
    <col min="3327" max="3327" width="12" style="1"/>
    <col min="3328" max="3328" width="3.1640625" style="1" customWidth="1"/>
    <col min="3329" max="3329" width="6.1640625" style="1" customWidth="1"/>
    <col min="3330" max="3330" width="91.6640625" style="1" customWidth="1"/>
    <col min="3331" max="3336" width="24.5" style="1" customWidth="1"/>
    <col min="3337" max="3337" width="3.1640625" style="1" customWidth="1"/>
    <col min="3338" max="3582" width="0" style="1" hidden="1" customWidth="1"/>
    <col min="3583" max="3583" width="12" style="1"/>
    <col min="3584" max="3584" width="3.1640625" style="1" customWidth="1"/>
    <col min="3585" max="3585" width="6.1640625" style="1" customWidth="1"/>
    <col min="3586" max="3586" width="91.6640625" style="1" customWidth="1"/>
    <col min="3587" max="3592" width="24.5" style="1" customWidth="1"/>
    <col min="3593" max="3593" width="3.1640625" style="1" customWidth="1"/>
    <col min="3594" max="3838" width="0" style="1" hidden="1" customWidth="1"/>
    <col min="3839" max="3839" width="12" style="1"/>
    <col min="3840" max="3840" width="3.1640625" style="1" customWidth="1"/>
    <col min="3841" max="3841" width="6.1640625" style="1" customWidth="1"/>
    <col min="3842" max="3842" width="91.6640625" style="1" customWidth="1"/>
    <col min="3843" max="3848" width="24.5" style="1" customWidth="1"/>
    <col min="3849" max="3849" width="3.1640625" style="1" customWidth="1"/>
    <col min="3850" max="4094" width="0" style="1" hidden="1" customWidth="1"/>
    <col min="4095" max="4095" width="12" style="1"/>
    <col min="4096" max="4096" width="3.1640625" style="1" customWidth="1"/>
    <col min="4097" max="4097" width="6.1640625" style="1" customWidth="1"/>
    <col min="4098" max="4098" width="91.6640625" style="1" customWidth="1"/>
    <col min="4099" max="4104" width="24.5" style="1" customWidth="1"/>
    <col min="4105" max="4105" width="3.1640625" style="1" customWidth="1"/>
    <col min="4106" max="4350" width="0" style="1" hidden="1" customWidth="1"/>
    <col min="4351" max="4351" width="12" style="1"/>
    <col min="4352" max="4352" width="3.1640625" style="1" customWidth="1"/>
    <col min="4353" max="4353" width="6.1640625" style="1" customWidth="1"/>
    <col min="4354" max="4354" width="91.6640625" style="1" customWidth="1"/>
    <col min="4355" max="4360" width="24.5" style="1" customWidth="1"/>
    <col min="4361" max="4361" width="3.1640625" style="1" customWidth="1"/>
    <col min="4362" max="4606" width="0" style="1" hidden="1" customWidth="1"/>
    <col min="4607" max="4607" width="12" style="1"/>
    <col min="4608" max="4608" width="3.1640625" style="1" customWidth="1"/>
    <col min="4609" max="4609" width="6.1640625" style="1" customWidth="1"/>
    <col min="4610" max="4610" width="91.6640625" style="1" customWidth="1"/>
    <col min="4611" max="4616" width="24.5" style="1" customWidth="1"/>
    <col min="4617" max="4617" width="3.1640625" style="1" customWidth="1"/>
    <col min="4618" max="4862" width="0" style="1" hidden="1" customWidth="1"/>
    <col min="4863" max="4863" width="12" style="1"/>
    <col min="4864" max="4864" width="3.1640625" style="1" customWidth="1"/>
    <col min="4865" max="4865" width="6.1640625" style="1" customWidth="1"/>
    <col min="4866" max="4866" width="91.6640625" style="1" customWidth="1"/>
    <col min="4867" max="4872" width="24.5" style="1" customWidth="1"/>
    <col min="4873" max="4873" width="3.1640625" style="1" customWidth="1"/>
    <col min="4874" max="5118" width="0" style="1" hidden="1" customWidth="1"/>
    <col min="5119" max="5119" width="12" style="1"/>
    <col min="5120" max="5120" width="3.1640625" style="1" customWidth="1"/>
    <col min="5121" max="5121" width="6.1640625" style="1" customWidth="1"/>
    <col min="5122" max="5122" width="91.6640625" style="1" customWidth="1"/>
    <col min="5123" max="5128" width="24.5" style="1" customWidth="1"/>
    <col min="5129" max="5129" width="3.1640625" style="1" customWidth="1"/>
    <col min="5130" max="5374" width="0" style="1" hidden="1" customWidth="1"/>
    <col min="5375" max="5375" width="12" style="1"/>
    <col min="5376" max="5376" width="3.1640625" style="1" customWidth="1"/>
    <col min="5377" max="5377" width="6.1640625" style="1" customWidth="1"/>
    <col min="5378" max="5378" width="91.6640625" style="1" customWidth="1"/>
    <col min="5379" max="5384" width="24.5" style="1" customWidth="1"/>
    <col min="5385" max="5385" width="3.1640625" style="1" customWidth="1"/>
    <col min="5386" max="5630" width="0" style="1" hidden="1" customWidth="1"/>
    <col min="5631" max="5631" width="12" style="1"/>
    <col min="5632" max="5632" width="3.1640625" style="1" customWidth="1"/>
    <col min="5633" max="5633" width="6.1640625" style="1" customWidth="1"/>
    <col min="5634" max="5634" width="91.6640625" style="1" customWidth="1"/>
    <col min="5635" max="5640" width="24.5" style="1" customWidth="1"/>
    <col min="5641" max="5641" width="3.1640625" style="1" customWidth="1"/>
    <col min="5642" max="5886" width="0" style="1" hidden="1" customWidth="1"/>
    <col min="5887" max="5887" width="12" style="1"/>
    <col min="5888" max="5888" width="3.1640625" style="1" customWidth="1"/>
    <col min="5889" max="5889" width="6.1640625" style="1" customWidth="1"/>
    <col min="5890" max="5890" width="91.6640625" style="1" customWidth="1"/>
    <col min="5891" max="5896" width="24.5" style="1" customWidth="1"/>
    <col min="5897" max="5897" width="3.1640625" style="1" customWidth="1"/>
    <col min="5898" max="6142" width="0" style="1" hidden="1" customWidth="1"/>
    <col min="6143" max="6143" width="12" style="1"/>
    <col min="6144" max="6144" width="3.1640625" style="1" customWidth="1"/>
    <col min="6145" max="6145" width="6.1640625" style="1" customWidth="1"/>
    <col min="6146" max="6146" width="91.6640625" style="1" customWidth="1"/>
    <col min="6147" max="6152" width="24.5" style="1" customWidth="1"/>
    <col min="6153" max="6153" width="3.1640625" style="1" customWidth="1"/>
    <col min="6154" max="6398" width="0" style="1" hidden="1" customWidth="1"/>
    <col min="6399" max="6399" width="12" style="1"/>
    <col min="6400" max="6400" width="3.1640625" style="1" customWidth="1"/>
    <col min="6401" max="6401" width="6.1640625" style="1" customWidth="1"/>
    <col min="6402" max="6402" width="91.6640625" style="1" customWidth="1"/>
    <col min="6403" max="6408" width="24.5" style="1" customWidth="1"/>
    <col min="6409" max="6409" width="3.1640625" style="1" customWidth="1"/>
    <col min="6410" max="6654" width="0" style="1" hidden="1" customWidth="1"/>
    <col min="6655" max="6655" width="12" style="1"/>
    <col min="6656" max="6656" width="3.1640625" style="1" customWidth="1"/>
    <col min="6657" max="6657" width="6.1640625" style="1" customWidth="1"/>
    <col min="6658" max="6658" width="91.6640625" style="1" customWidth="1"/>
    <col min="6659" max="6664" width="24.5" style="1" customWidth="1"/>
    <col min="6665" max="6665" width="3.1640625" style="1" customWidth="1"/>
    <col min="6666" max="6910" width="0" style="1" hidden="1" customWidth="1"/>
    <col min="6911" max="6911" width="12" style="1"/>
    <col min="6912" max="6912" width="3.1640625" style="1" customWidth="1"/>
    <col min="6913" max="6913" width="6.1640625" style="1" customWidth="1"/>
    <col min="6914" max="6914" width="91.6640625" style="1" customWidth="1"/>
    <col min="6915" max="6920" width="24.5" style="1" customWidth="1"/>
    <col min="6921" max="6921" width="3.1640625" style="1" customWidth="1"/>
    <col min="6922" max="7166" width="0" style="1" hidden="1" customWidth="1"/>
    <col min="7167" max="7167" width="12" style="1"/>
    <col min="7168" max="7168" width="3.1640625" style="1" customWidth="1"/>
    <col min="7169" max="7169" width="6.1640625" style="1" customWidth="1"/>
    <col min="7170" max="7170" width="91.6640625" style="1" customWidth="1"/>
    <col min="7171" max="7176" width="24.5" style="1" customWidth="1"/>
    <col min="7177" max="7177" width="3.1640625" style="1" customWidth="1"/>
    <col min="7178" max="7422" width="0" style="1" hidden="1" customWidth="1"/>
    <col min="7423" max="7423" width="12" style="1"/>
    <col min="7424" max="7424" width="3.1640625" style="1" customWidth="1"/>
    <col min="7425" max="7425" width="6.1640625" style="1" customWidth="1"/>
    <col min="7426" max="7426" width="91.6640625" style="1" customWidth="1"/>
    <col min="7427" max="7432" width="24.5" style="1" customWidth="1"/>
    <col min="7433" max="7433" width="3.1640625" style="1" customWidth="1"/>
    <col min="7434" max="7678" width="0" style="1" hidden="1" customWidth="1"/>
    <col min="7679" max="7679" width="12" style="1"/>
    <col min="7680" max="7680" width="3.1640625" style="1" customWidth="1"/>
    <col min="7681" max="7681" width="6.1640625" style="1" customWidth="1"/>
    <col min="7682" max="7682" width="91.6640625" style="1" customWidth="1"/>
    <col min="7683" max="7688" width="24.5" style="1" customWidth="1"/>
    <col min="7689" max="7689" width="3.1640625" style="1" customWidth="1"/>
    <col min="7690" max="7934" width="0" style="1" hidden="1" customWidth="1"/>
    <col min="7935" max="7935" width="12" style="1"/>
    <col min="7936" max="7936" width="3.1640625" style="1" customWidth="1"/>
    <col min="7937" max="7937" width="6.1640625" style="1" customWidth="1"/>
    <col min="7938" max="7938" width="91.6640625" style="1" customWidth="1"/>
    <col min="7939" max="7944" width="24.5" style="1" customWidth="1"/>
    <col min="7945" max="7945" width="3.1640625" style="1" customWidth="1"/>
    <col min="7946" max="8190" width="0" style="1" hidden="1" customWidth="1"/>
    <col min="8191" max="8191" width="12" style="1"/>
    <col min="8192" max="8192" width="3.1640625" style="1" customWidth="1"/>
    <col min="8193" max="8193" width="6.1640625" style="1" customWidth="1"/>
    <col min="8194" max="8194" width="91.6640625" style="1" customWidth="1"/>
    <col min="8195" max="8200" width="24.5" style="1" customWidth="1"/>
    <col min="8201" max="8201" width="3.1640625" style="1" customWidth="1"/>
    <col min="8202" max="8446" width="0" style="1" hidden="1" customWidth="1"/>
    <col min="8447" max="8447" width="12" style="1"/>
    <col min="8448" max="8448" width="3.1640625" style="1" customWidth="1"/>
    <col min="8449" max="8449" width="6.1640625" style="1" customWidth="1"/>
    <col min="8450" max="8450" width="91.6640625" style="1" customWidth="1"/>
    <col min="8451" max="8456" width="24.5" style="1" customWidth="1"/>
    <col min="8457" max="8457" width="3.1640625" style="1" customWidth="1"/>
    <col min="8458" max="8702" width="0" style="1" hidden="1" customWidth="1"/>
    <col min="8703" max="8703" width="12" style="1"/>
    <col min="8704" max="8704" width="3.1640625" style="1" customWidth="1"/>
    <col min="8705" max="8705" width="6.1640625" style="1" customWidth="1"/>
    <col min="8706" max="8706" width="91.6640625" style="1" customWidth="1"/>
    <col min="8707" max="8712" width="24.5" style="1" customWidth="1"/>
    <col min="8713" max="8713" width="3.1640625" style="1" customWidth="1"/>
    <col min="8714" max="8958" width="0" style="1" hidden="1" customWidth="1"/>
    <col min="8959" max="8959" width="12" style="1"/>
    <col min="8960" max="8960" width="3.1640625" style="1" customWidth="1"/>
    <col min="8961" max="8961" width="6.1640625" style="1" customWidth="1"/>
    <col min="8962" max="8962" width="91.6640625" style="1" customWidth="1"/>
    <col min="8963" max="8968" width="24.5" style="1" customWidth="1"/>
    <col min="8969" max="8969" width="3.1640625" style="1" customWidth="1"/>
    <col min="8970" max="9214" width="0" style="1" hidden="1" customWidth="1"/>
    <col min="9215" max="9215" width="12" style="1"/>
    <col min="9216" max="9216" width="3.1640625" style="1" customWidth="1"/>
    <col min="9217" max="9217" width="6.1640625" style="1" customWidth="1"/>
    <col min="9218" max="9218" width="91.6640625" style="1" customWidth="1"/>
    <col min="9219" max="9224" width="24.5" style="1" customWidth="1"/>
    <col min="9225" max="9225" width="3.1640625" style="1" customWidth="1"/>
    <col min="9226" max="9470" width="0" style="1" hidden="1" customWidth="1"/>
    <col min="9471" max="9471" width="12" style="1"/>
    <col min="9472" max="9472" width="3.1640625" style="1" customWidth="1"/>
    <col min="9473" max="9473" width="6.1640625" style="1" customWidth="1"/>
    <col min="9474" max="9474" width="91.6640625" style="1" customWidth="1"/>
    <col min="9475" max="9480" width="24.5" style="1" customWidth="1"/>
    <col min="9481" max="9481" width="3.1640625" style="1" customWidth="1"/>
    <col min="9482" max="9726" width="0" style="1" hidden="1" customWidth="1"/>
    <col min="9727" max="9727" width="12" style="1"/>
    <col min="9728" max="9728" width="3.1640625" style="1" customWidth="1"/>
    <col min="9729" max="9729" width="6.1640625" style="1" customWidth="1"/>
    <col min="9730" max="9730" width="91.6640625" style="1" customWidth="1"/>
    <col min="9731" max="9736" width="24.5" style="1" customWidth="1"/>
    <col min="9737" max="9737" width="3.1640625" style="1" customWidth="1"/>
    <col min="9738" max="9982" width="0" style="1" hidden="1" customWidth="1"/>
    <col min="9983" max="9983" width="12" style="1"/>
    <col min="9984" max="9984" width="3.1640625" style="1" customWidth="1"/>
    <col min="9985" max="9985" width="6.1640625" style="1" customWidth="1"/>
    <col min="9986" max="9986" width="91.6640625" style="1" customWidth="1"/>
    <col min="9987" max="9992" width="24.5" style="1" customWidth="1"/>
    <col min="9993" max="9993" width="3.1640625" style="1" customWidth="1"/>
    <col min="9994" max="10238" width="0" style="1" hidden="1" customWidth="1"/>
    <col min="10239" max="10239" width="12" style="1"/>
    <col min="10240" max="10240" width="3.1640625" style="1" customWidth="1"/>
    <col min="10241" max="10241" width="6.1640625" style="1" customWidth="1"/>
    <col min="10242" max="10242" width="91.6640625" style="1" customWidth="1"/>
    <col min="10243" max="10248" width="24.5" style="1" customWidth="1"/>
    <col min="10249" max="10249" width="3.1640625" style="1" customWidth="1"/>
    <col min="10250" max="10494" width="0" style="1" hidden="1" customWidth="1"/>
    <col min="10495" max="10495" width="12" style="1"/>
    <col min="10496" max="10496" width="3.1640625" style="1" customWidth="1"/>
    <col min="10497" max="10497" width="6.1640625" style="1" customWidth="1"/>
    <col min="10498" max="10498" width="91.6640625" style="1" customWidth="1"/>
    <col min="10499" max="10504" width="24.5" style="1" customWidth="1"/>
    <col min="10505" max="10505" width="3.1640625" style="1" customWidth="1"/>
    <col min="10506" max="10750" width="0" style="1" hidden="1" customWidth="1"/>
    <col min="10751" max="10751" width="12" style="1"/>
    <col min="10752" max="10752" width="3.1640625" style="1" customWidth="1"/>
    <col min="10753" max="10753" width="6.1640625" style="1" customWidth="1"/>
    <col min="10754" max="10754" width="91.6640625" style="1" customWidth="1"/>
    <col min="10755" max="10760" width="24.5" style="1" customWidth="1"/>
    <col min="10761" max="10761" width="3.1640625" style="1" customWidth="1"/>
    <col min="10762" max="11006" width="0" style="1" hidden="1" customWidth="1"/>
    <col min="11007" max="11007" width="12" style="1"/>
    <col min="11008" max="11008" width="3.1640625" style="1" customWidth="1"/>
    <col min="11009" max="11009" width="6.1640625" style="1" customWidth="1"/>
    <col min="11010" max="11010" width="91.6640625" style="1" customWidth="1"/>
    <col min="11011" max="11016" width="24.5" style="1" customWidth="1"/>
    <col min="11017" max="11017" width="3.1640625" style="1" customWidth="1"/>
    <col min="11018" max="11262" width="0" style="1" hidden="1" customWidth="1"/>
    <col min="11263" max="11263" width="12" style="1"/>
    <col min="11264" max="11264" width="3.1640625" style="1" customWidth="1"/>
    <col min="11265" max="11265" width="6.1640625" style="1" customWidth="1"/>
    <col min="11266" max="11266" width="91.6640625" style="1" customWidth="1"/>
    <col min="11267" max="11272" width="24.5" style="1" customWidth="1"/>
    <col min="11273" max="11273" width="3.1640625" style="1" customWidth="1"/>
    <col min="11274" max="11518" width="0" style="1" hidden="1" customWidth="1"/>
    <col min="11519" max="11519" width="12" style="1"/>
    <col min="11520" max="11520" width="3.1640625" style="1" customWidth="1"/>
    <col min="11521" max="11521" width="6.1640625" style="1" customWidth="1"/>
    <col min="11522" max="11522" width="91.6640625" style="1" customWidth="1"/>
    <col min="11523" max="11528" width="24.5" style="1" customWidth="1"/>
    <col min="11529" max="11529" width="3.1640625" style="1" customWidth="1"/>
    <col min="11530" max="11774" width="0" style="1" hidden="1" customWidth="1"/>
    <col min="11775" max="11775" width="12" style="1"/>
    <col min="11776" max="11776" width="3.1640625" style="1" customWidth="1"/>
    <col min="11777" max="11777" width="6.1640625" style="1" customWidth="1"/>
    <col min="11778" max="11778" width="91.6640625" style="1" customWidth="1"/>
    <col min="11779" max="11784" width="24.5" style="1" customWidth="1"/>
    <col min="11785" max="11785" width="3.1640625" style="1" customWidth="1"/>
    <col min="11786" max="12030" width="0" style="1" hidden="1" customWidth="1"/>
    <col min="12031" max="12031" width="12" style="1"/>
    <col min="12032" max="12032" width="3.1640625" style="1" customWidth="1"/>
    <col min="12033" max="12033" width="6.1640625" style="1" customWidth="1"/>
    <col min="12034" max="12034" width="91.6640625" style="1" customWidth="1"/>
    <col min="12035" max="12040" width="24.5" style="1" customWidth="1"/>
    <col min="12041" max="12041" width="3.1640625" style="1" customWidth="1"/>
    <col min="12042" max="12286" width="0" style="1" hidden="1" customWidth="1"/>
    <col min="12287" max="12287" width="12" style="1"/>
    <col min="12288" max="12288" width="3.1640625" style="1" customWidth="1"/>
    <col min="12289" max="12289" width="6.1640625" style="1" customWidth="1"/>
    <col min="12290" max="12290" width="91.6640625" style="1" customWidth="1"/>
    <col min="12291" max="12296" width="24.5" style="1" customWidth="1"/>
    <col min="12297" max="12297" width="3.1640625" style="1" customWidth="1"/>
    <col min="12298" max="12542" width="0" style="1" hidden="1" customWidth="1"/>
    <col min="12543" max="12543" width="12" style="1"/>
    <col min="12544" max="12544" width="3.1640625" style="1" customWidth="1"/>
    <col min="12545" max="12545" width="6.1640625" style="1" customWidth="1"/>
    <col min="12546" max="12546" width="91.6640625" style="1" customWidth="1"/>
    <col min="12547" max="12552" width="24.5" style="1" customWidth="1"/>
    <col min="12553" max="12553" width="3.1640625" style="1" customWidth="1"/>
    <col min="12554" max="12798" width="0" style="1" hidden="1" customWidth="1"/>
    <col min="12799" max="12799" width="12" style="1"/>
    <col min="12800" max="12800" width="3.1640625" style="1" customWidth="1"/>
    <col min="12801" max="12801" width="6.1640625" style="1" customWidth="1"/>
    <col min="12802" max="12802" width="91.6640625" style="1" customWidth="1"/>
    <col min="12803" max="12808" width="24.5" style="1" customWidth="1"/>
    <col min="12809" max="12809" width="3.1640625" style="1" customWidth="1"/>
    <col min="12810" max="13054" width="0" style="1" hidden="1" customWidth="1"/>
    <col min="13055" max="13055" width="12" style="1"/>
    <col min="13056" max="13056" width="3.1640625" style="1" customWidth="1"/>
    <col min="13057" max="13057" width="6.1640625" style="1" customWidth="1"/>
    <col min="13058" max="13058" width="91.6640625" style="1" customWidth="1"/>
    <col min="13059" max="13064" width="24.5" style="1" customWidth="1"/>
    <col min="13065" max="13065" width="3.1640625" style="1" customWidth="1"/>
    <col min="13066" max="13310" width="0" style="1" hidden="1" customWidth="1"/>
    <col min="13311" max="13311" width="12" style="1"/>
    <col min="13312" max="13312" width="3.1640625" style="1" customWidth="1"/>
    <col min="13313" max="13313" width="6.1640625" style="1" customWidth="1"/>
    <col min="13314" max="13314" width="91.6640625" style="1" customWidth="1"/>
    <col min="13315" max="13320" width="24.5" style="1" customWidth="1"/>
    <col min="13321" max="13321" width="3.1640625" style="1" customWidth="1"/>
    <col min="13322" max="13566" width="0" style="1" hidden="1" customWidth="1"/>
    <col min="13567" max="13567" width="12" style="1"/>
    <col min="13568" max="13568" width="3.1640625" style="1" customWidth="1"/>
    <col min="13569" max="13569" width="6.1640625" style="1" customWidth="1"/>
    <col min="13570" max="13570" width="91.6640625" style="1" customWidth="1"/>
    <col min="13571" max="13576" width="24.5" style="1" customWidth="1"/>
    <col min="13577" max="13577" width="3.1640625" style="1" customWidth="1"/>
    <col min="13578" max="13822" width="0" style="1" hidden="1" customWidth="1"/>
    <col min="13823" max="13823" width="12" style="1"/>
    <col min="13824" max="13824" width="3.1640625" style="1" customWidth="1"/>
    <col min="13825" max="13825" width="6.1640625" style="1" customWidth="1"/>
    <col min="13826" max="13826" width="91.6640625" style="1" customWidth="1"/>
    <col min="13827" max="13832" width="24.5" style="1" customWidth="1"/>
    <col min="13833" max="13833" width="3.1640625" style="1" customWidth="1"/>
    <col min="13834" max="14078" width="0" style="1" hidden="1" customWidth="1"/>
    <col min="14079" max="14079" width="12" style="1"/>
    <col min="14080" max="14080" width="3.1640625" style="1" customWidth="1"/>
    <col min="14081" max="14081" width="6.1640625" style="1" customWidth="1"/>
    <col min="14082" max="14082" width="91.6640625" style="1" customWidth="1"/>
    <col min="14083" max="14088" width="24.5" style="1" customWidth="1"/>
    <col min="14089" max="14089" width="3.1640625" style="1" customWidth="1"/>
    <col min="14090" max="14334" width="0" style="1" hidden="1" customWidth="1"/>
    <col min="14335" max="14335" width="12" style="1"/>
    <col min="14336" max="14336" width="3.1640625" style="1" customWidth="1"/>
    <col min="14337" max="14337" width="6.1640625" style="1" customWidth="1"/>
    <col min="14338" max="14338" width="91.6640625" style="1" customWidth="1"/>
    <col min="14339" max="14344" width="24.5" style="1" customWidth="1"/>
    <col min="14345" max="14345" width="3.1640625" style="1" customWidth="1"/>
    <col min="14346" max="14590" width="0" style="1" hidden="1" customWidth="1"/>
    <col min="14591" max="14591" width="12" style="1"/>
    <col min="14592" max="14592" width="3.1640625" style="1" customWidth="1"/>
    <col min="14593" max="14593" width="6.1640625" style="1" customWidth="1"/>
    <col min="14594" max="14594" width="91.6640625" style="1" customWidth="1"/>
    <col min="14595" max="14600" width="24.5" style="1" customWidth="1"/>
    <col min="14601" max="14601" width="3.1640625" style="1" customWidth="1"/>
    <col min="14602" max="14846" width="0" style="1" hidden="1" customWidth="1"/>
    <col min="14847" max="14847" width="12" style="1"/>
    <col min="14848" max="14848" width="3.1640625" style="1" customWidth="1"/>
    <col min="14849" max="14849" width="6.1640625" style="1" customWidth="1"/>
    <col min="14850" max="14850" width="91.6640625" style="1" customWidth="1"/>
    <col min="14851" max="14856" width="24.5" style="1" customWidth="1"/>
    <col min="14857" max="14857" width="3.1640625" style="1" customWidth="1"/>
    <col min="14858" max="15102" width="0" style="1" hidden="1" customWidth="1"/>
    <col min="15103" max="15103" width="12" style="1"/>
    <col min="15104" max="15104" width="3.1640625" style="1" customWidth="1"/>
    <col min="15105" max="15105" width="6.1640625" style="1" customWidth="1"/>
    <col min="15106" max="15106" width="91.6640625" style="1" customWidth="1"/>
    <col min="15107" max="15112" width="24.5" style="1" customWidth="1"/>
    <col min="15113" max="15113" width="3.1640625" style="1" customWidth="1"/>
    <col min="15114" max="15358" width="0" style="1" hidden="1" customWidth="1"/>
    <col min="15359" max="15359" width="12" style="1"/>
    <col min="15360" max="15360" width="3.1640625" style="1" customWidth="1"/>
    <col min="15361" max="15361" width="6.1640625" style="1" customWidth="1"/>
    <col min="15362" max="15362" width="91.6640625" style="1" customWidth="1"/>
    <col min="15363" max="15368" width="24.5" style="1" customWidth="1"/>
    <col min="15369" max="15369" width="3.1640625" style="1" customWidth="1"/>
    <col min="15370" max="15614" width="0" style="1" hidden="1" customWidth="1"/>
    <col min="15615" max="15615" width="12" style="1"/>
    <col min="15616" max="15616" width="3.1640625" style="1" customWidth="1"/>
    <col min="15617" max="15617" width="6.1640625" style="1" customWidth="1"/>
    <col min="15618" max="15618" width="91.6640625" style="1" customWidth="1"/>
    <col min="15619" max="15624" width="24.5" style="1" customWidth="1"/>
    <col min="15625" max="15625" width="3.1640625" style="1" customWidth="1"/>
    <col min="15626" max="15870" width="0" style="1" hidden="1" customWidth="1"/>
    <col min="15871" max="15871" width="12" style="1"/>
    <col min="15872" max="15872" width="3.1640625" style="1" customWidth="1"/>
    <col min="15873" max="15873" width="6.1640625" style="1" customWidth="1"/>
    <col min="15874" max="15874" width="91.6640625" style="1" customWidth="1"/>
    <col min="15875" max="15880" width="24.5" style="1" customWidth="1"/>
    <col min="15881" max="15881" width="3.1640625" style="1" customWidth="1"/>
    <col min="15882" max="16126" width="0" style="1" hidden="1" customWidth="1"/>
    <col min="16127" max="16127" width="12" style="1"/>
    <col min="16128" max="16128" width="3.1640625" style="1" customWidth="1"/>
    <col min="16129" max="16129" width="6.1640625" style="1" customWidth="1"/>
    <col min="16130" max="16130" width="91.6640625" style="1" customWidth="1"/>
    <col min="16131" max="16136" width="24.5" style="1" customWidth="1"/>
    <col min="16137" max="16137" width="3.1640625" style="1" customWidth="1"/>
    <col min="16138" max="16382" width="0" style="1" hidden="1" customWidth="1"/>
    <col min="16383" max="16384" width="12" style="1"/>
  </cols>
  <sheetData>
    <row r="1" spans="1:8" customFormat="1" ht="12">
      <c r="A1" s="24" t="s">
        <v>0</v>
      </c>
      <c r="B1" s="25"/>
      <c r="C1" s="30" t="s">
        <v>3</v>
      </c>
      <c r="D1" s="31"/>
      <c r="E1" s="31"/>
      <c r="F1" s="31"/>
      <c r="G1" s="32"/>
      <c r="H1" s="33" t="s">
        <v>4</v>
      </c>
    </row>
    <row r="2" spans="1:8" customFormat="1" ht="24">
      <c r="A2" s="26"/>
      <c r="B2" s="27"/>
      <c r="C2" s="15" t="s">
        <v>5</v>
      </c>
      <c r="D2" s="16" t="s">
        <v>6</v>
      </c>
      <c r="E2" s="15" t="s">
        <v>1</v>
      </c>
      <c r="F2" s="15" t="s">
        <v>2</v>
      </c>
      <c r="G2" s="15" t="s">
        <v>7</v>
      </c>
      <c r="H2" s="33"/>
    </row>
    <row r="3" spans="1:8" customFormat="1" ht="12">
      <c r="A3" s="28"/>
      <c r="B3" s="29"/>
      <c r="C3" s="17">
        <v>1</v>
      </c>
      <c r="D3" s="17">
        <v>2</v>
      </c>
      <c r="E3" s="17" t="s">
        <v>8</v>
      </c>
      <c r="F3" s="17">
        <v>4</v>
      </c>
      <c r="G3" s="17">
        <v>5</v>
      </c>
      <c r="H3" s="17" t="s">
        <v>9</v>
      </c>
    </row>
    <row r="4" spans="1:8" customFormat="1" ht="11.25">
      <c r="A4" s="4"/>
      <c r="B4" s="5"/>
      <c r="C4" s="6"/>
      <c r="D4" s="6"/>
      <c r="E4" s="6"/>
      <c r="F4" s="6"/>
      <c r="G4" s="6"/>
      <c r="H4" s="6"/>
    </row>
    <row r="5" spans="1:8" customFormat="1" ht="12">
      <c r="A5" s="7"/>
      <c r="B5" s="8" t="s">
        <v>10</v>
      </c>
      <c r="C5" s="19">
        <v>8262743368</v>
      </c>
      <c r="D5" s="19">
        <v>1182095330.9400001</v>
      </c>
      <c r="E5" s="20">
        <f t="shared" ref="E5:E28" si="0">C5+D5</f>
        <v>9444838698.9400005</v>
      </c>
      <c r="F5" s="19">
        <v>8659219520.9099998</v>
      </c>
      <c r="G5" s="19">
        <v>7448177789.5500002</v>
      </c>
      <c r="H5" s="20">
        <f t="shared" ref="H5:H28" si="1">E5-F5</f>
        <v>785619178.03000069</v>
      </c>
    </row>
    <row r="6" spans="1:8" customFormat="1" ht="12">
      <c r="A6" s="9"/>
      <c r="B6" s="10" t="s">
        <v>11</v>
      </c>
      <c r="C6" s="21">
        <v>7492743</v>
      </c>
      <c r="D6" s="21">
        <v>-7429676</v>
      </c>
      <c r="E6" s="22">
        <f t="shared" si="0"/>
        <v>63067</v>
      </c>
      <c r="F6" s="21">
        <v>63067</v>
      </c>
      <c r="G6" s="21">
        <v>63067</v>
      </c>
      <c r="H6" s="22">
        <f t="shared" si="1"/>
        <v>0</v>
      </c>
    </row>
    <row r="7" spans="1:8" customFormat="1" ht="12">
      <c r="A7" s="9"/>
      <c r="B7" s="10" t="s">
        <v>12</v>
      </c>
      <c r="C7" s="21">
        <v>3481963</v>
      </c>
      <c r="D7" s="21">
        <v>69190333.379999995</v>
      </c>
      <c r="E7" s="22">
        <f t="shared" si="0"/>
        <v>72672296.379999995</v>
      </c>
      <c r="F7" s="21">
        <v>59913850.140000001</v>
      </c>
      <c r="G7" s="21">
        <v>53251118.630000003</v>
      </c>
      <c r="H7" s="22">
        <f t="shared" si="1"/>
        <v>12758446.239999995</v>
      </c>
    </row>
    <row r="8" spans="1:8" customFormat="1" ht="12">
      <c r="A8" s="9"/>
      <c r="B8" s="10" t="s">
        <v>13</v>
      </c>
      <c r="C8" s="21">
        <v>1772213952.3800001</v>
      </c>
      <c r="D8" s="21">
        <v>513998973.04000002</v>
      </c>
      <c r="E8" s="22">
        <f t="shared" si="0"/>
        <v>2286212925.4200001</v>
      </c>
      <c r="F8" s="21">
        <v>1646167647.8299999</v>
      </c>
      <c r="G8" s="21">
        <v>1093285950.0999999</v>
      </c>
      <c r="H8" s="22">
        <f t="shared" si="1"/>
        <v>640045277.59000015</v>
      </c>
    </row>
    <row r="9" spans="1:8" customFormat="1" ht="12">
      <c r="A9" s="9"/>
      <c r="B9" s="10" t="s">
        <v>14</v>
      </c>
      <c r="C9" s="21">
        <v>173807918</v>
      </c>
      <c r="D9" s="21">
        <v>186941877.88</v>
      </c>
      <c r="E9" s="22">
        <f t="shared" si="0"/>
        <v>360749795.88</v>
      </c>
      <c r="F9" s="21">
        <v>345619774.25999999</v>
      </c>
      <c r="G9" s="21">
        <v>279020511.33999997</v>
      </c>
      <c r="H9" s="22">
        <f t="shared" si="1"/>
        <v>15130021.620000005</v>
      </c>
    </row>
    <row r="10" spans="1:8" customFormat="1" ht="12">
      <c r="A10" s="9"/>
      <c r="B10" s="10" t="s">
        <v>15</v>
      </c>
      <c r="C10" s="21">
        <v>1845859</v>
      </c>
      <c r="D10" s="21">
        <v>-1632895</v>
      </c>
      <c r="E10" s="22">
        <f t="shared" si="0"/>
        <v>212964</v>
      </c>
      <c r="F10" s="21">
        <v>212964</v>
      </c>
      <c r="G10" s="21">
        <v>212964</v>
      </c>
      <c r="H10" s="22">
        <f t="shared" si="1"/>
        <v>0</v>
      </c>
    </row>
    <row r="11" spans="1:8" customFormat="1" ht="12">
      <c r="A11" s="9"/>
      <c r="B11" s="10" t="s">
        <v>16</v>
      </c>
      <c r="C11" s="21">
        <v>4348426</v>
      </c>
      <c r="D11" s="21">
        <v>-4087260.6</v>
      </c>
      <c r="E11" s="22">
        <f t="shared" si="0"/>
        <v>261165.39999999991</v>
      </c>
      <c r="F11" s="21">
        <v>261165.4</v>
      </c>
      <c r="G11" s="21">
        <v>261165.4</v>
      </c>
      <c r="H11" s="22">
        <f t="shared" si="1"/>
        <v>0</v>
      </c>
    </row>
    <row r="12" spans="1:8" customFormat="1" ht="12">
      <c r="A12" s="9"/>
      <c r="B12" s="10" t="s">
        <v>17</v>
      </c>
      <c r="C12" s="21">
        <v>8578637</v>
      </c>
      <c r="D12" s="21">
        <v>5210728.26</v>
      </c>
      <c r="E12" s="22">
        <f t="shared" si="0"/>
        <v>13789365.26</v>
      </c>
      <c r="F12" s="21">
        <v>12648930.51</v>
      </c>
      <c r="G12" s="21">
        <v>12279976.16</v>
      </c>
      <c r="H12" s="22">
        <f t="shared" si="1"/>
        <v>1140434.75</v>
      </c>
    </row>
    <row r="13" spans="1:8" customFormat="1" ht="12">
      <c r="A13" s="9"/>
      <c r="B13" s="10" t="s">
        <v>18</v>
      </c>
      <c r="C13" s="21">
        <v>27450005</v>
      </c>
      <c r="D13" s="21">
        <v>-13347201.58</v>
      </c>
      <c r="E13" s="22">
        <f t="shared" si="0"/>
        <v>14102803.42</v>
      </c>
      <c r="F13" s="21">
        <v>14102337.42</v>
      </c>
      <c r="G13" s="21">
        <v>14102337.42</v>
      </c>
      <c r="H13" s="22">
        <f t="shared" si="1"/>
        <v>466</v>
      </c>
    </row>
    <row r="14" spans="1:8" customFormat="1" ht="12">
      <c r="A14" s="9"/>
      <c r="B14" s="11" t="s">
        <v>19</v>
      </c>
      <c r="C14" s="21">
        <v>21239434</v>
      </c>
      <c r="D14" s="21">
        <v>-16591230</v>
      </c>
      <c r="E14" s="22">
        <f t="shared" si="0"/>
        <v>4648204</v>
      </c>
      <c r="F14" s="21">
        <v>4648204</v>
      </c>
      <c r="G14" s="21">
        <v>4648204</v>
      </c>
      <c r="H14" s="22">
        <f t="shared" si="1"/>
        <v>0</v>
      </c>
    </row>
    <row r="15" spans="1:8" customFormat="1" ht="12">
      <c r="A15" s="9"/>
      <c r="B15" s="11" t="s">
        <v>20</v>
      </c>
      <c r="C15" s="21">
        <v>8486844</v>
      </c>
      <c r="D15" s="21">
        <v>-6116153.5700000003</v>
      </c>
      <c r="E15" s="22">
        <f t="shared" si="0"/>
        <v>2370690.4299999997</v>
      </c>
      <c r="F15" s="21">
        <v>2370690.4300000002</v>
      </c>
      <c r="G15" s="21">
        <v>2370690.4300000002</v>
      </c>
      <c r="H15" s="22">
        <f t="shared" si="1"/>
        <v>0</v>
      </c>
    </row>
    <row r="16" spans="1:8" customFormat="1" ht="12">
      <c r="A16" s="9"/>
      <c r="B16" s="11" t="s">
        <v>21</v>
      </c>
      <c r="C16" s="21">
        <v>24979638</v>
      </c>
      <c r="D16" s="21">
        <v>-22284620.289999999</v>
      </c>
      <c r="E16" s="22">
        <f t="shared" si="0"/>
        <v>2695017.7100000009</v>
      </c>
      <c r="F16" s="21">
        <v>2695017.71</v>
      </c>
      <c r="G16" s="21">
        <v>2695017.71</v>
      </c>
      <c r="H16" s="22">
        <f t="shared" si="1"/>
        <v>0</v>
      </c>
    </row>
    <row r="17" spans="1:8" customFormat="1" ht="24">
      <c r="A17" s="9"/>
      <c r="B17" s="18" t="s">
        <v>22</v>
      </c>
      <c r="C17" s="21">
        <v>51951831</v>
      </c>
      <c r="D17" s="21">
        <v>5032668.26</v>
      </c>
      <c r="E17" s="22">
        <f t="shared" si="0"/>
        <v>56984499.259999998</v>
      </c>
      <c r="F17" s="21">
        <v>56942229.259999998</v>
      </c>
      <c r="G17" s="21">
        <v>56942229.259999998</v>
      </c>
      <c r="H17" s="22">
        <f t="shared" si="1"/>
        <v>42270</v>
      </c>
    </row>
    <row r="18" spans="1:8" customFormat="1" ht="12">
      <c r="A18" s="9"/>
      <c r="B18" s="11" t="s">
        <v>23</v>
      </c>
      <c r="C18" s="21">
        <v>10442976</v>
      </c>
      <c r="D18" s="21">
        <v>-5871106.9800000004</v>
      </c>
      <c r="E18" s="22">
        <f t="shared" si="0"/>
        <v>4571869.0199999996</v>
      </c>
      <c r="F18" s="21">
        <v>4176642.22</v>
      </c>
      <c r="G18" s="21">
        <v>4176642.22</v>
      </c>
      <c r="H18" s="22">
        <f t="shared" si="1"/>
        <v>395226.79999999935</v>
      </c>
    </row>
    <row r="19" spans="1:8" customFormat="1" ht="12">
      <c r="A19" s="9"/>
      <c r="B19" s="11" t="s">
        <v>24</v>
      </c>
      <c r="C19" s="21">
        <v>42928471</v>
      </c>
      <c r="D19" s="21">
        <v>-26438471.129999999</v>
      </c>
      <c r="E19" s="22">
        <f t="shared" si="0"/>
        <v>16489999.870000001</v>
      </c>
      <c r="F19" s="21">
        <v>16446599.869999999</v>
      </c>
      <c r="G19" s="21">
        <v>16408499.869999999</v>
      </c>
      <c r="H19" s="22">
        <f t="shared" si="1"/>
        <v>43400.000000001863</v>
      </c>
    </row>
    <row r="20" spans="1:8" customFormat="1" ht="12">
      <c r="A20" s="9"/>
      <c r="B20" s="11" t="s">
        <v>25</v>
      </c>
      <c r="C20" s="21">
        <v>981007</v>
      </c>
      <c r="D20" s="21">
        <v>-897876.98</v>
      </c>
      <c r="E20" s="22">
        <f t="shared" si="0"/>
        <v>83130.020000000019</v>
      </c>
      <c r="F20" s="21">
        <v>83130.02</v>
      </c>
      <c r="G20" s="21">
        <v>83130.02</v>
      </c>
      <c r="H20" s="22">
        <f t="shared" si="1"/>
        <v>0</v>
      </c>
    </row>
    <row r="21" spans="1:8" customFormat="1" ht="12">
      <c r="A21" s="9"/>
      <c r="B21" s="11" t="s">
        <v>26</v>
      </c>
      <c r="C21" s="21">
        <v>242198794</v>
      </c>
      <c r="D21" s="21">
        <v>-52023335.560000002</v>
      </c>
      <c r="E21" s="22">
        <f t="shared" si="0"/>
        <v>190175458.44</v>
      </c>
      <c r="F21" s="21">
        <v>190145458.44</v>
      </c>
      <c r="G21" s="21">
        <v>166592447.77000001</v>
      </c>
      <c r="H21" s="22">
        <f t="shared" si="1"/>
        <v>30000</v>
      </c>
    </row>
    <row r="22" spans="1:8" customFormat="1" ht="12">
      <c r="A22" s="9"/>
      <c r="B22" s="11" t="s">
        <v>27</v>
      </c>
      <c r="C22" s="21">
        <v>49079775</v>
      </c>
      <c r="D22" s="21">
        <v>-19501317.329999998</v>
      </c>
      <c r="E22" s="22">
        <f t="shared" si="0"/>
        <v>29578457.670000002</v>
      </c>
      <c r="F22" s="21">
        <v>29368457.670000002</v>
      </c>
      <c r="G22" s="21">
        <v>29209085.66</v>
      </c>
      <c r="H22" s="22">
        <f t="shared" si="1"/>
        <v>210000</v>
      </c>
    </row>
    <row r="23" spans="1:8" customFormat="1" ht="12">
      <c r="A23" s="9"/>
      <c r="B23" s="11" t="s">
        <v>28</v>
      </c>
      <c r="C23" s="21">
        <v>744408</v>
      </c>
      <c r="D23" s="21">
        <v>-674378</v>
      </c>
      <c r="E23" s="22">
        <f t="shared" si="0"/>
        <v>70030</v>
      </c>
      <c r="F23" s="21">
        <v>70030</v>
      </c>
      <c r="G23" s="21">
        <v>70030</v>
      </c>
      <c r="H23" s="22">
        <f t="shared" si="1"/>
        <v>0</v>
      </c>
    </row>
    <row r="24" spans="1:8" customFormat="1" ht="12">
      <c r="A24" s="9"/>
      <c r="B24" s="11" t="s">
        <v>29</v>
      </c>
      <c r="C24" s="21">
        <v>4053570</v>
      </c>
      <c r="D24" s="21">
        <v>-3804716.2</v>
      </c>
      <c r="E24" s="22">
        <f t="shared" si="0"/>
        <v>248853.79999999981</v>
      </c>
      <c r="F24" s="21">
        <v>248853.8</v>
      </c>
      <c r="G24" s="21">
        <v>248853.8</v>
      </c>
      <c r="H24" s="22">
        <f t="shared" si="1"/>
        <v>0</v>
      </c>
    </row>
    <row r="25" spans="1:8" customFormat="1" ht="12">
      <c r="A25" s="9"/>
      <c r="B25" s="11" t="s">
        <v>30</v>
      </c>
      <c r="C25" s="21">
        <v>98526968</v>
      </c>
      <c r="D25" s="21">
        <v>59032059.350000001</v>
      </c>
      <c r="E25" s="22">
        <f t="shared" si="0"/>
        <v>157559027.34999999</v>
      </c>
      <c r="F25" s="21">
        <v>157536261.34</v>
      </c>
      <c r="G25" s="21">
        <v>139930935.83000001</v>
      </c>
      <c r="H25" s="22">
        <f t="shared" si="1"/>
        <v>22766.009999990463</v>
      </c>
    </row>
    <row r="26" spans="1:8" customFormat="1" ht="12">
      <c r="A26" s="9"/>
      <c r="B26" s="11" t="s">
        <v>31</v>
      </c>
      <c r="C26" s="21">
        <v>5685220360.6199999</v>
      </c>
      <c r="D26" s="21">
        <v>530087930.05000001</v>
      </c>
      <c r="E26" s="22">
        <f t="shared" si="0"/>
        <v>6215308290.6700001</v>
      </c>
      <c r="F26" s="21">
        <v>6104695989.5799999</v>
      </c>
      <c r="G26" s="21">
        <v>5562616648.0200005</v>
      </c>
      <c r="H26" s="22">
        <f t="shared" si="1"/>
        <v>110612301.09000015</v>
      </c>
    </row>
    <row r="27" spans="1:8" customFormat="1" ht="12">
      <c r="A27" s="9"/>
      <c r="B27" s="11" t="s">
        <v>32</v>
      </c>
      <c r="C27" s="21">
        <v>1128946</v>
      </c>
      <c r="D27" s="21">
        <v>-909224.01</v>
      </c>
      <c r="E27" s="22">
        <f t="shared" si="0"/>
        <v>219721.99</v>
      </c>
      <c r="F27" s="21">
        <v>219721.99</v>
      </c>
      <c r="G27" s="21">
        <v>219721.99</v>
      </c>
      <c r="H27" s="22">
        <f t="shared" si="1"/>
        <v>0</v>
      </c>
    </row>
    <row r="28" spans="1:8" customFormat="1" ht="12">
      <c r="A28" s="9"/>
      <c r="B28" s="11" t="s">
        <v>33</v>
      </c>
      <c r="C28" s="21">
        <v>21560842</v>
      </c>
      <c r="D28" s="21">
        <v>-5789776.0499999998</v>
      </c>
      <c r="E28" s="22">
        <f t="shared" si="0"/>
        <v>15771065.949999999</v>
      </c>
      <c r="F28" s="21">
        <v>10582498.02</v>
      </c>
      <c r="G28" s="21">
        <v>9488562.9199999999</v>
      </c>
      <c r="H28" s="22">
        <f t="shared" si="1"/>
        <v>5188567.93</v>
      </c>
    </row>
    <row r="29" spans="1:8" s="12" customFormat="1" ht="12">
      <c r="A29" s="13"/>
      <c r="B29" s="14" t="s">
        <v>34</v>
      </c>
      <c r="C29" s="23">
        <v>8262743368</v>
      </c>
      <c r="D29" s="23">
        <v>1182095330.9400001</v>
      </c>
      <c r="E29" s="23">
        <v>9444838698.9400005</v>
      </c>
      <c r="F29" s="23">
        <v>8659219520.9099998</v>
      </c>
      <c r="G29" s="23">
        <v>7448177789.5500002</v>
      </c>
      <c r="H29" s="23">
        <v>785619178.02999997</v>
      </c>
    </row>
    <row r="38" customFormat="1" ht="11.25"/>
    <row r="39" customFormat="1" ht="11.25"/>
    <row r="40" customFormat="1" ht="11.25"/>
  </sheetData>
  <mergeCells count="3">
    <mergeCell ref="A1:B3"/>
    <mergeCell ref="C1:G1"/>
    <mergeCell ref="H1:H2"/>
  </mergeCells>
  <printOptions horizontalCentered="1"/>
  <pageMargins left="0.39370078740157483" right="0.39370078740157483" top="1.5901785714285714" bottom="0.39370078740157483" header="0.31496062992125984" footer="0.31496062992125984"/>
  <pageSetup scale="78" orientation="landscape" r:id="rId1"/>
  <headerFooter>
    <oddHeader>&amp;L&amp;G&amp;C&amp;"Arial,Negrita"&amp;10SERVICIOS DE SALUD DE MICHOACÁN
Estado Analítico del Ejercicio del Presupuesto de Egresos
Clasificación Administrativa
Del 1 de Enero al 31 de Diciembre de 2021
(Pesos)&amp;R&amp;G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2022-04-20T02:36:41Z</cp:lastPrinted>
  <dcterms:created xsi:type="dcterms:W3CDTF">2021-07-30T15:15:08Z</dcterms:created>
  <dcterms:modified xsi:type="dcterms:W3CDTF">2022-04-20T02:36:43Z</dcterms:modified>
</cp:coreProperties>
</file>